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349fa569f5bbeb2a/Desktop/"/>
    </mc:Choice>
  </mc:AlternateContent>
  <xr:revisionPtr revIDLastSave="72" documentId="11_BA31AB833F7A9DFAC0E62E8B411C0471169FCE76" xr6:coauthVersionLast="47" xr6:coauthVersionMax="47" xr10:uidLastSave="{885B32E1-FC00-446F-B005-6EE691406E5D}"/>
  <bookViews>
    <workbookView xWindow="-110" yWindow="-110" windowWidth="19420" windowHeight="10300" tabRatio="500" xr2:uid="{00000000-000D-0000-FFFF-FFFF00000000}"/>
  </bookViews>
  <sheets>
    <sheet name="Risk Assessment" sheetId="1" r:id="rId1"/>
    <sheet name="Risk Matrix" sheetId="2" r:id="rId2"/>
    <sheet name="Guidance Notes" sheetId="3" r:id="rId3"/>
  </sheets>
  <definedNames>
    <definedName name="_xlnm.Print_Area" localSheetId="0">'Risk Assessment'!$A$1:$K$47</definedName>
    <definedName name="_xlnm.Print_Titles" localSheetId="0">'Risk Assessment'!$1:$6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3" i="1" l="1"/>
  <c r="G38" i="1"/>
  <c r="G33" i="1"/>
  <c r="G28" i="1"/>
  <c r="G23" i="1"/>
  <c r="G18" i="1"/>
  <c r="G12" i="1"/>
  <c r="G42" i="1"/>
  <c r="G41" i="1"/>
  <c r="G40" i="1"/>
  <c r="G37" i="1"/>
  <c r="G36" i="1"/>
  <c r="G35" i="1"/>
  <c r="G32" i="1"/>
  <c r="G31" i="1"/>
  <c r="G30" i="1"/>
  <c r="G27" i="1"/>
  <c r="G26" i="1"/>
  <c r="G25" i="1"/>
  <c r="G22" i="1"/>
  <c r="G21" i="1"/>
  <c r="G20" i="1"/>
  <c r="G17" i="1"/>
  <c r="G16" i="1"/>
  <c r="G15" i="1"/>
  <c r="G14" i="1"/>
  <c r="G11" i="1"/>
  <c r="G10" i="1"/>
  <c r="G9" i="1"/>
  <c r="G8" i="1"/>
</calcChain>
</file>

<file path=xl/sharedStrings.xml><?xml version="1.0" encoding="utf-8"?>
<sst xmlns="http://schemas.openxmlformats.org/spreadsheetml/2006/main" count="208" uniqueCount="148">
  <si>
    <t>Site / building:</t>
  </si>
  <si>
    <t>Assessment ref:</t>
  </si>
  <si>
    <t>Assessed by:</t>
  </si>
  <si>
    <t>Date:</t>
  </si>
  <si>
    <t>Reviewed by:</t>
  </si>
  <si>
    <t>Review date:</t>
  </si>
  <si>
    <t>#</t>
  </si>
  <si>
    <t>Hazard / risk</t>
  </si>
  <si>
    <t>Who may be affected</t>
  </si>
  <si>
    <t>Existing controls</t>
  </si>
  <si>
    <t>L</t>
  </si>
  <si>
    <t>S</t>
  </si>
  <si>
    <t>Risk rating</t>
  </si>
  <si>
    <t>Further action needed</t>
  </si>
  <si>
    <t>Action owner</t>
  </si>
  <si>
    <t>Target date</t>
  </si>
  <si>
    <t>Status</t>
  </si>
  <si>
    <t>BUILDING AND SITE ACCESS</t>
  </si>
  <si>
    <t>Damaged floor covering in shared corridor</t>
  </si>
  <si>
    <t>Staff, visitors, contractors</t>
  </si>
  <si>
    <t>Area identified and monitored</t>
  </si>
  <si>
    <t>Arrange repair and temporary warning signage</t>
  </si>
  <si>
    <t>Facilities manager</t>
  </si>
  <si>
    <t>Open</t>
  </si>
  <si>
    <t>Uneven or damaged external pathways</t>
  </si>
  <si>
    <t>Staff, visitors</t>
  </si>
  <si>
    <t>Known areas marked for attention</t>
  </si>
  <si>
    <t>Survey condition and schedule repair works</t>
  </si>
  <si>
    <t>Site team</t>
  </si>
  <si>
    <t>Poor lighting in external access routes</t>
  </si>
  <si>
    <t>Basic lighting in place</t>
  </si>
  <si>
    <t>Inspect failed fittings and schedule replacement</t>
  </si>
  <si>
    <t>Obstructed fire exits or escape routes</t>
  </si>
  <si>
    <t>All building occupants</t>
  </si>
  <si>
    <t>Regular checks included in site walk-round</t>
  </si>
  <si>
    <t>Clear obstructions immediately and reinforce policy</t>
  </si>
  <si>
    <t>FIRE SAFETY</t>
  </si>
  <si>
    <t>Fire doors propped open or damaged</t>
  </si>
  <si>
    <t>Fire door inspection included in routine checks</t>
  </si>
  <si>
    <t>Repair or replace damaged doors; reinforce no-propping policy</t>
  </si>
  <si>
    <t>Combustible materials stored near heat sources or in escape routes</t>
  </si>
  <si>
    <t>General housekeeping monitored</t>
  </si>
  <si>
    <t>Review storage arrangements and remove materials from risk areas</t>
  </si>
  <si>
    <t>Blocked access to fire extinguishers or call points</t>
  </si>
  <si>
    <t>Monthly visual checks in place</t>
  </si>
  <si>
    <t>Clear access and include in routine inspection checklist</t>
  </si>
  <si>
    <t>Facilities staff</t>
  </si>
  <si>
    <t>Inadequate fire exit signage or emergency lighting</t>
  </si>
  <si>
    <t>Emergency lighting tested monthly</t>
  </si>
  <si>
    <t>Replace missing signage; check all units during next test</t>
  </si>
  <si>
    <t>ELECTRICAL SAFETY</t>
  </si>
  <si>
    <t>Damaged electrical sockets, switches, or wiring</t>
  </si>
  <si>
    <t>Staff, cleaners, contractors</t>
  </si>
  <si>
    <t>Defects reported through helpdesk</t>
  </si>
  <si>
    <t>Isolate and arrange repair by competent electrician</t>
  </si>
  <si>
    <t>Overloaded power circuits or extension leads</t>
  </si>
  <si>
    <t>Staff</t>
  </si>
  <si>
    <t>General guidance issued to staff</t>
  </si>
  <si>
    <t>Audit high-risk areas and remove overloaded arrangements</t>
  </si>
  <si>
    <t>Portable appliances without current PAT testing</t>
  </si>
  <si>
    <t>PAT testing programme in place</t>
  </si>
  <si>
    <t>Confirm testing schedule is current and chase any gaps</t>
  </si>
  <si>
    <t>WATER AND ENVIRONMENTAL</t>
  </si>
  <si>
    <t>Legionella risk from infrequently used water outlets</t>
  </si>
  <si>
    <t>Flushing regime in place for low-use outlets</t>
  </si>
  <si>
    <t>Review flushing records and confirm regime is being followed</t>
  </si>
  <si>
    <t>Leaking pipework or fixtures causing damp or slip risk</t>
  </si>
  <si>
    <t>Staff, cleaners, visitors</t>
  </si>
  <si>
    <t>Defects reported and logged</t>
  </si>
  <si>
    <t>Arrange plumbing repair and monitor for recurrence</t>
  </si>
  <si>
    <t>Inadequate ventilation in occupied or enclosed spaces</t>
  </si>
  <si>
    <t>Mechanical ventilation in place where required</t>
  </si>
  <si>
    <t>Review ventilation adequacy and service schedule</t>
  </si>
  <si>
    <t>SLIPS, TRIPS AND FALLS</t>
  </si>
  <si>
    <t>Wet floors without adequate warning signage</t>
  </si>
  <si>
    <t>Staff, visitors, cleaners</t>
  </si>
  <si>
    <t>Cleaning contractor uses wet floor signs</t>
  </si>
  <si>
    <t>Check signage availability and reinforce with contractor</t>
  </si>
  <si>
    <t>Trailing cables across walkways</t>
  </si>
  <si>
    <t>General awareness among staff</t>
  </si>
  <si>
    <t>Install cable management or reroute cables</t>
  </si>
  <si>
    <t>Uneven flooring, damaged carpet tiles, or raised thresholds</t>
  </si>
  <si>
    <t>Known defects reported to site team</t>
  </si>
  <si>
    <t>Schedule repair and apply temporary measures where needed</t>
  </si>
  <si>
    <t>CONTRACTOR AND WORK ACTIVITIES</t>
  </si>
  <si>
    <t>Unclear contractor access or supervision arrangements</t>
  </si>
  <si>
    <t>Contractors, staff</t>
  </si>
  <si>
    <t>Site sign-in process exists</t>
  </si>
  <si>
    <t>Clarify access instructions and supervision expectations</t>
  </si>
  <si>
    <t>Inadequate permit-to-work controls for high-risk tasks</t>
  </si>
  <si>
    <t>Contractors, site team</t>
  </si>
  <si>
    <t>Permit-to-work system in place</t>
  </si>
  <si>
    <t>Review permit process and confirm compliance for upcoming works</t>
  </si>
  <si>
    <t>Manual handling risks from deliveries, moves, or waste handling</t>
  </si>
  <si>
    <t>Site team, delivery staff</t>
  </si>
  <si>
    <t>Manual handling guidance provided</t>
  </si>
  <si>
    <t>Review arrangements and provide training where needed</t>
  </si>
  <si>
    <t>Site supervisor</t>
  </si>
  <si>
    <t>PLANT AND EQUIPMENT</t>
  </si>
  <si>
    <t>Blocked or restricted access to plant rooms</t>
  </si>
  <si>
    <t>Site team, contractors</t>
  </si>
  <si>
    <t>Issue reported to site team</t>
  </si>
  <si>
    <t>Clear access route and re-check housekeeping controls</t>
  </si>
  <si>
    <t>Equipment with expired or missing statutory certificates</t>
  </si>
  <si>
    <t>Staff, contractors</t>
  </si>
  <si>
    <t>Certification tracking in place</t>
  </si>
  <si>
    <t>Audit current certificates and arrange overdue inspections</t>
  </si>
  <si>
    <t>Inadequate guarding or safety controls on plant equipment</t>
  </si>
  <si>
    <t>Equipment maintained under service contract</t>
  </si>
  <si>
    <t>Inspect guarding and raise with service contractor</t>
  </si>
  <si>
    <t>Risk rating:  L (Likelihood) × S (Severity)  |  1 = Low, 2 = Medium, 3 = High  |  Score 1–2 = Low risk, 3–4 = Medium risk, 6–9 = High risk</t>
  </si>
  <si>
    <t>Adapt this template to suit your site, activities, and risk profile. Remove sections that do not apply and add risks specific to your operation.</t>
  </si>
  <si>
    <t>Risk Matrix</t>
  </si>
  <si>
    <t>Likelihood ↓  /  Severity →</t>
  </si>
  <si>
    <t>1 - Low</t>
  </si>
  <si>
    <t>2 - Medium</t>
  </si>
  <si>
    <t>3 - High</t>
  </si>
  <si>
    <t>3 - Medium</t>
  </si>
  <si>
    <t>6 - High</t>
  </si>
  <si>
    <t>9 - High</t>
  </si>
  <si>
    <t>2 - Low</t>
  </si>
  <si>
    <t>4 - Medium</t>
  </si>
  <si>
    <t>Risk score key</t>
  </si>
  <si>
    <t>Low (1–2)</t>
  </si>
  <si>
    <t>Acceptable risk — monitor and review as part of routine process</t>
  </si>
  <si>
    <t>Medium (3–4)</t>
  </si>
  <si>
    <t>Action needed — put controls in place and review regularly</t>
  </si>
  <si>
    <t>High (6–9)</t>
  </si>
  <si>
    <t>Urgent action — address promptly, escalate if necessary</t>
  </si>
  <si>
    <t>FM Risk Assessment — Guidance Notes</t>
  </si>
  <si>
    <t>Purpose</t>
  </si>
  <si>
    <t>This template provides a practical structure for identifying, documenting, and reviewing facilities-related risks. It is designed to help facilities teams record what the risk is, who may be affected, what controls are in place, and what further action may be needed.</t>
  </si>
  <si>
    <t>How to use</t>
  </si>
  <si>
    <t>Complete the site information at the top. Work through each section, describing hazards, who is affected, and what controls are already in place. Score the likelihood and severity to generate a risk rating, then record any further actions needed along with the owner, target date, and status.</t>
  </si>
  <si>
    <t>The risk rating is calculated automatically from the likelihood and severity scores. Likelihood and severity are each scored 1 to 3 (1 = Low, 2 = Medium, 3 = High). The risk rating is the product of the two: scores of 1–2 = Low risk, 3–4 = Medium risk, 6–9 = High risk. See the Risk Matrix sheet for a visual reference.</t>
  </si>
  <si>
    <t>Adapting the template</t>
  </si>
  <si>
    <t>This template includes common example risks across several categories relevant to facilities management. You should remove sections that do not apply to your site and add risks specific to your buildings, services, activities, and operational context. The aim is a practical document, not the longest one possible.</t>
  </si>
  <si>
    <t>Status options</t>
  </si>
  <si>
    <t>Open = action is required but not yet started. In progress = action is being addressed. Closed = action has been completed and risk is controlled. Monitoring = risk is being tracked as part of ongoing review.</t>
  </si>
  <si>
    <t>Review</t>
  </si>
  <si>
    <t>Risk assessments should be reviewed and updated periodically, and also after any significant change, incident, or near miss. As your site, activities, or services change, the assessment should be refined to remain relevant.</t>
  </si>
  <si>
    <t>Risk assessment vs maintenance checklist</t>
  </si>
  <si>
    <t>A risk assessment template is usually focused on identifying risks, recording controls, assigning actions, and reviewing exposure. A maintenance checklist is usually focused on recurring checks, inspections, and routine operational tasks. Both are useful but serve different purposes.</t>
  </si>
  <si>
    <t>Compliance context</t>
  </si>
  <si>
    <t>In the UK, the Management of Health and Safety at Work Regulations 1999 require employers to carry out suitable and sufficient risk assessments. This template can support that process for facilities-related risks, but it does not replace specialist assessments where required (e.g. fire risk assessment, Legionella risk assessment, COSHH assessment). Seek competent advice where needed.</t>
  </si>
  <si>
    <t>Further reading</t>
  </si>
  <si>
    <t>Visit guidetofm.com for related guides on health and safety in facilities management, FM compliance, maintenance checklists, and PPM schedule templates.</t>
  </si>
  <si>
    <r>
      <t>FM Risk Assessment</t>
    </r>
    <r>
      <rPr>
        <b/>
        <sz val="10"/>
        <color theme="0" tint="-0.499984740745262"/>
        <rFont val="Arial"/>
        <family val="2"/>
      </rPr>
      <t xml:space="preserve"> - guidetofm.com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</si>
</sst>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font>
    <font>
      <b/>
      <sz val="18"/>
      <color rgb="FF1F4E79"/>
      <name val="Arial"/>
      <charset val="1"/>
    </font>
    <font>
      <sz val="10"/>
      <color rgb="FF374151"/>
      <name val="Arial"/>
      <charset val="1"/>
    </font>
    <font>
      <sz val="10"/>
      <color rgb="FF0000FF"/>
      <name val="Arial"/>
      <charset val="1"/>
    </font>
    <font>
      <b/>
      <sz val="10"/>
      <color rgb="FFFFFFFF"/>
      <name val="Arial"/>
      <charset val="1"/>
    </font>
    <font>
      <b/>
      <sz val="9"/>
      <color rgb="FF1F4E79"/>
      <name val="Arial"/>
      <charset val="1"/>
    </font>
    <font>
      <sz val="10"/>
      <name val="Arial"/>
      <charset val="1"/>
    </font>
    <font>
      <b/>
      <sz val="10"/>
      <name val="Arial"/>
      <charset val="1"/>
    </font>
    <font>
      <i/>
      <sz val="8.5"/>
      <color rgb="FF666666"/>
      <name val="Arial"/>
      <charset val="1"/>
    </font>
    <font>
      <b/>
      <sz val="14"/>
      <color rgb="FF1F4E79"/>
      <name val="Arial"/>
      <charset val="1"/>
    </font>
    <font>
      <b/>
      <sz val="10"/>
      <color rgb="FF374151"/>
      <name val="Arial"/>
      <charset val="1"/>
    </font>
    <font>
      <sz val="10"/>
      <color rgb="FF4B5563"/>
      <name val="Arial"/>
      <charset val="1"/>
    </font>
    <font>
      <b/>
      <sz val="10"/>
      <color theme="0" tint="-0.499984740745262"/>
      <name val="Arial"/>
      <family val="2"/>
    </font>
    <font>
      <b/>
      <sz val="18"/>
      <color rgb="FF1F4E79"/>
      <name val="Arial"/>
      <family val="2"/>
    </font>
  </fonts>
  <fills count="9">
    <fill>
      <patternFill patternType="none"/>
    </fill>
    <fill>
      <patternFill patternType="gray125"/>
    </fill>
    <fill>
      <patternFill patternType="solid">
        <fgColor rgb="FF1F4E79"/>
        <bgColor rgb="FF374151"/>
      </patternFill>
    </fill>
    <fill>
      <patternFill patternType="solid">
        <fgColor rgb="FFD6E4F0"/>
        <bgColor rgb="FFC6EFCE"/>
      </patternFill>
    </fill>
    <fill>
      <patternFill patternType="solid">
        <fgColor rgb="FFF2F2F2"/>
        <bgColor rgb="FFFFFFFF"/>
      </patternFill>
    </fill>
    <fill>
      <patternFill patternType="solid">
        <fgColor rgb="FFFFFFFF"/>
        <bgColor rgb="FFF2F2F2"/>
      </patternFill>
    </fill>
    <fill>
      <patternFill patternType="solid">
        <fgColor rgb="FFFFEB9C"/>
        <bgColor rgb="FFF2F2F2"/>
      </patternFill>
    </fill>
    <fill>
      <patternFill patternType="solid">
        <fgColor rgb="FFFFC7CE"/>
        <bgColor rgb="FFFFEB9C"/>
      </patternFill>
    </fill>
    <fill>
      <patternFill patternType="solid">
        <fgColor rgb="FFC6EFCE"/>
        <bgColor rgb="FFD6E4F0"/>
      </patternFill>
    </fill>
  </fills>
  <borders count="7">
    <border>
      <left/>
      <right/>
      <top/>
      <bottom/>
      <diagonal/>
    </border>
    <border>
      <left/>
      <right/>
      <top/>
      <bottom style="thin">
        <color rgb="FF999999"/>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
      <left/>
      <right/>
      <top style="thin">
        <color rgb="FF999999"/>
      </top>
      <bottom style="thin">
        <color rgb="FF999999"/>
      </bottom>
      <diagonal/>
    </border>
    <border>
      <left/>
      <right/>
      <top style="thin">
        <color rgb="FFB4C6E7"/>
      </top>
      <bottom style="thin">
        <color rgb="FFB4C6E7"/>
      </bottom>
      <diagonal/>
    </border>
    <border>
      <left/>
      <right style="thin">
        <color rgb="FFB4C6E7"/>
      </right>
      <top style="thin">
        <color rgb="FFB4C6E7"/>
      </top>
      <bottom style="thin">
        <color rgb="FFB4C6E7"/>
      </bottom>
      <diagonal/>
    </border>
  </borders>
  <cellStyleXfs count="1">
    <xf numFmtId="0" fontId="0" fillId="0" borderId="0"/>
  </cellStyleXfs>
  <cellXfs count="33">
    <xf numFmtId="0" fontId="0" fillId="0" borderId="0" xfId="0"/>
    <xf numFmtId="0" fontId="11" fillId="0" borderId="0" xfId="0" applyFont="1" applyAlignment="1">
      <alignment vertical="center"/>
    </xf>
    <xf numFmtId="0" fontId="8" fillId="0" borderId="0" xfId="0" applyFont="1" applyAlignment="1">
      <alignment wrapText="1"/>
    </xf>
    <xf numFmtId="0" fontId="5" fillId="3" borderId="3" xfId="0" applyFont="1" applyFill="1" applyBorder="1" applyAlignment="1">
      <alignment vertical="center"/>
    </xf>
    <xf numFmtId="0" fontId="3" fillId="0" borderId="1" xfId="0" applyFont="1" applyBorder="1" applyAlignment="1">
      <alignmen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4" fillId="2" borderId="2" xfId="0" applyFont="1" applyFill="1" applyBorder="1" applyAlignment="1">
      <alignment horizontal="center" vertical="center" wrapText="1"/>
    </xf>
    <xf numFmtId="0" fontId="0" fillId="3" borderId="2" xfId="0" applyFill="1" applyBorder="1"/>
    <xf numFmtId="0" fontId="6" fillId="4" borderId="2" xfId="0" applyFont="1" applyFill="1" applyBorder="1" applyAlignment="1">
      <alignment horizontal="center" vertical="center" wrapText="1"/>
    </xf>
    <xf numFmtId="0" fontId="6" fillId="4" borderId="2" xfId="0" applyFont="1" applyFill="1" applyBorder="1" applyAlignment="1">
      <alignment vertical="center" wrapText="1"/>
    </xf>
    <xf numFmtId="0" fontId="7" fillId="4" borderId="2" xfId="0" applyFont="1" applyFill="1" applyBorder="1" applyAlignment="1">
      <alignment horizontal="center" vertical="center"/>
    </xf>
    <xf numFmtId="14" fontId="6" fillId="4" borderId="2" xfId="0" applyNumberFormat="1"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2" xfId="0" applyFont="1" applyFill="1" applyBorder="1" applyAlignment="1">
      <alignment vertical="center" wrapText="1"/>
    </xf>
    <xf numFmtId="0" fontId="7" fillId="5" borderId="2"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9" fillId="0" borderId="0" xfId="0" applyFont="1"/>
    <xf numFmtId="0" fontId="10" fillId="0" borderId="0" xfId="0" applyFont="1"/>
    <xf numFmtId="0" fontId="4" fillId="2" borderId="2" xfId="0" applyFont="1" applyFill="1" applyBorder="1" applyAlignment="1">
      <alignment horizontal="center" vertical="center"/>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11" fillId="0" borderId="0" xfId="0" applyFont="1" applyAlignment="1">
      <alignment wrapText="1"/>
    </xf>
    <xf numFmtId="0" fontId="10" fillId="0" borderId="0" xfId="0" applyFont="1" applyAlignment="1">
      <alignment horizontal="center"/>
    </xf>
    <xf numFmtId="0" fontId="13" fillId="0" borderId="0" xfId="0" applyFont="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0" fillId="3" borderId="3" xfId="0" applyFill="1" applyBorder="1" applyAlignment="1"/>
    <xf numFmtId="0" fontId="0" fillId="3" borderId="5" xfId="0" applyFill="1" applyBorder="1" applyAlignment="1"/>
    <xf numFmtId="0" fontId="0" fillId="3" borderId="6" xfId="0" applyFill="1" applyBorder="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6E7"/>
      <rgbColor rgb="FF808080"/>
      <rgbColor rgb="FF9999FF"/>
      <rgbColor rgb="FF993366"/>
      <rgbColor rgb="FFF2F2F2"/>
      <rgbColor rgb="FFCCFFFF"/>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66"/>
      <rgbColor rgb="FF999999"/>
      <rgbColor rgb="FF003366"/>
      <rgbColor rgb="FF339966"/>
      <rgbColor rgb="FF003300"/>
      <rgbColor rgb="FF4B5563"/>
      <rgbColor rgb="FF993300"/>
      <rgbColor rgb="FF993366"/>
      <rgbColor rgb="FF1F4E79"/>
      <rgbColor rgb="FF37415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Normal="100" workbookViewId="0">
      <pane xSplit="2" ySplit="6" topLeftCell="C7" activePane="bottomRight" state="frozen"/>
      <selection pane="topRight" activeCell="C1" sqref="C1"/>
      <selection pane="bottomLeft" activeCell="A7" sqref="A7"/>
      <selection pane="bottomRight" sqref="A1:K1"/>
    </sheetView>
  </sheetViews>
  <sheetFormatPr defaultColWidth="8.6328125" defaultRowHeight="14.5" x14ac:dyDescent="0.35"/>
  <cols>
    <col min="1" max="1" width="5" customWidth="1"/>
    <col min="2" max="2" width="28" customWidth="1"/>
    <col min="3" max="3" width="20" customWidth="1"/>
    <col min="4" max="4" width="28" customWidth="1"/>
    <col min="5" max="6" width="6" customWidth="1"/>
    <col min="7" max="7" width="10" customWidth="1"/>
    <col min="8" max="8" width="28" customWidth="1"/>
    <col min="9" max="9" width="18" customWidth="1"/>
    <col min="10" max="10" width="13" customWidth="1"/>
    <col min="11" max="11" width="12" customWidth="1"/>
  </cols>
  <sheetData>
    <row r="1" spans="1:11" ht="26.25" customHeight="1" x14ac:dyDescent="0.35">
      <c r="A1" s="27" t="s">
        <v>147</v>
      </c>
      <c r="B1" s="6"/>
      <c r="C1" s="6"/>
      <c r="D1" s="6"/>
      <c r="E1" s="6"/>
      <c r="F1" s="6"/>
      <c r="G1" s="6"/>
      <c r="H1" s="6"/>
      <c r="I1" s="6"/>
      <c r="J1" s="6"/>
      <c r="K1" s="6"/>
    </row>
    <row r="2" spans="1:11" ht="18.75" customHeight="1" x14ac:dyDescent="0.35">
      <c r="A2" s="5" t="s">
        <v>0</v>
      </c>
      <c r="B2" s="5"/>
      <c r="C2" s="8"/>
      <c r="D2" s="7" t="s">
        <v>1</v>
      </c>
      <c r="E2" s="4"/>
      <c r="F2" s="4"/>
      <c r="G2" s="4"/>
      <c r="H2" s="29"/>
      <c r="I2" s="29"/>
      <c r="J2" s="29"/>
      <c r="K2" s="29"/>
    </row>
    <row r="3" spans="1:11" ht="18.75" customHeight="1" x14ac:dyDescent="0.35">
      <c r="A3" s="5" t="s">
        <v>2</v>
      </c>
      <c r="B3" s="5"/>
      <c r="C3" s="8"/>
      <c r="D3" s="7" t="s">
        <v>3</v>
      </c>
      <c r="E3" s="28"/>
      <c r="F3" s="28"/>
      <c r="G3" s="28"/>
      <c r="H3" s="29"/>
      <c r="I3" s="29"/>
      <c r="J3" s="29"/>
      <c r="K3" s="29"/>
    </row>
    <row r="4" spans="1:11" ht="18.75" customHeight="1" x14ac:dyDescent="0.35">
      <c r="A4" s="5" t="s">
        <v>4</v>
      </c>
      <c r="B4" s="5"/>
      <c r="C4" s="8"/>
      <c r="D4" s="7" t="s">
        <v>5</v>
      </c>
      <c r="E4" s="28"/>
      <c r="F4" s="28"/>
      <c r="G4" s="28"/>
      <c r="H4" s="29"/>
      <c r="I4" s="29"/>
      <c r="J4" s="29"/>
      <c r="K4" s="29"/>
    </row>
    <row r="5" spans="1:11" ht="7.5" customHeight="1" x14ac:dyDescent="0.35"/>
    <row r="6" spans="1:11" ht="27.75" customHeight="1" x14ac:dyDescent="0.35">
      <c r="A6" s="9" t="s">
        <v>6</v>
      </c>
      <c r="B6" s="9" t="s">
        <v>7</v>
      </c>
      <c r="C6" s="9" t="s">
        <v>8</v>
      </c>
      <c r="D6" s="9" t="s">
        <v>9</v>
      </c>
      <c r="E6" s="9" t="s">
        <v>10</v>
      </c>
      <c r="F6" s="9" t="s">
        <v>11</v>
      </c>
      <c r="G6" s="9" t="s">
        <v>12</v>
      </c>
      <c r="H6" s="9" t="s">
        <v>13</v>
      </c>
      <c r="I6" s="9" t="s">
        <v>14</v>
      </c>
      <c r="J6" s="9" t="s">
        <v>15</v>
      </c>
      <c r="K6" s="9" t="s">
        <v>16</v>
      </c>
    </row>
    <row r="7" spans="1:11" ht="24" customHeight="1" x14ac:dyDescent="0.35">
      <c r="A7" s="3" t="s">
        <v>17</v>
      </c>
      <c r="B7" s="3"/>
      <c r="C7" s="10"/>
      <c r="D7" s="30"/>
      <c r="E7" s="31"/>
      <c r="F7" s="31"/>
      <c r="G7" s="31"/>
      <c r="H7" s="31"/>
      <c r="I7" s="31"/>
      <c r="J7" s="31"/>
      <c r="K7" s="32"/>
    </row>
    <row r="8" spans="1:11" ht="45" customHeight="1" x14ac:dyDescent="0.35">
      <c r="A8" s="11">
        <v>1</v>
      </c>
      <c r="B8" s="12" t="s">
        <v>18</v>
      </c>
      <c r="C8" s="12" t="s">
        <v>19</v>
      </c>
      <c r="D8" s="12" t="s">
        <v>20</v>
      </c>
      <c r="E8" s="11">
        <v>2</v>
      </c>
      <c r="F8" s="11">
        <v>2</v>
      </c>
      <c r="G8" s="13" t="str">
        <f>IF(OR(E8="",F8=""),"",IF(E8*F8&gt;=6,"High",IF(E8*F8&gt;=3,"Medium","Low")))</f>
        <v>Medium</v>
      </c>
      <c r="H8" s="12" t="s">
        <v>21</v>
      </c>
      <c r="I8" s="12" t="s">
        <v>22</v>
      </c>
      <c r="J8" s="14"/>
      <c r="K8" s="11" t="s">
        <v>23</v>
      </c>
    </row>
    <row r="9" spans="1:11" ht="45" customHeight="1" x14ac:dyDescent="0.35">
      <c r="A9" s="15">
        <v>2</v>
      </c>
      <c r="B9" s="16" t="s">
        <v>24</v>
      </c>
      <c r="C9" s="16" t="s">
        <v>25</v>
      </c>
      <c r="D9" s="16" t="s">
        <v>26</v>
      </c>
      <c r="E9" s="15">
        <v>2</v>
      </c>
      <c r="F9" s="15">
        <v>2</v>
      </c>
      <c r="G9" s="17" t="str">
        <f>IF(OR(E9="",F9=""),"",IF(E9*F9&gt;=6,"High",IF(E9*F9&gt;=3,"Medium","Low")))</f>
        <v>Medium</v>
      </c>
      <c r="H9" s="16" t="s">
        <v>27</v>
      </c>
      <c r="I9" s="16" t="s">
        <v>28</v>
      </c>
      <c r="J9" s="18"/>
      <c r="K9" s="15" t="s">
        <v>23</v>
      </c>
    </row>
    <row r="10" spans="1:11" ht="45" customHeight="1" x14ac:dyDescent="0.35">
      <c r="A10" s="11">
        <v>3</v>
      </c>
      <c r="B10" s="12" t="s">
        <v>29</v>
      </c>
      <c r="C10" s="12" t="s">
        <v>25</v>
      </c>
      <c r="D10" s="12" t="s">
        <v>30</v>
      </c>
      <c r="E10" s="11">
        <v>2</v>
      </c>
      <c r="F10" s="11">
        <v>2</v>
      </c>
      <c r="G10" s="13" t="str">
        <f>IF(OR(E10="",F10=""),"",IF(E10*F10&gt;=6,"High",IF(E10*F10&gt;=3,"Medium","Low")))</f>
        <v>Medium</v>
      </c>
      <c r="H10" s="12" t="s">
        <v>31</v>
      </c>
      <c r="I10" s="12" t="s">
        <v>28</v>
      </c>
      <c r="J10" s="14"/>
      <c r="K10" s="11" t="s">
        <v>23</v>
      </c>
    </row>
    <row r="11" spans="1:11" ht="45" customHeight="1" x14ac:dyDescent="0.35">
      <c r="A11" s="15">
        <v>4</v>
      </c>
      <c r="B11" s="16" t="s">
        <v>32</v>
      </c>
      <c r="C11" s="16" t="s">
        <v>33</v>
      </c>
      <c r="D11" s="16" t="s">
        <v>34</v>
      </c>
      <c r="E11" s="15">
        <v>1</v>
      </c>
      <c r="F11" s="15">
        <v>3</v>
      </c>
      <c r="G11" s="17" t="str">
        <f>IF(OR(E11="",F11=""),"",IF(E11*F11&gt;=6,"High",IF(E11*F11&gt;=3,"Medium","Low")))</f>
        <v>Medium</v>
      </c>
      <c r="H11" s="16" t="s">
        <v>35</v>
      </c>
      <c r="I11" s="16" t="s">
        <v>22</v>
      </c>
      <c r="J11" s="18"/>
      <c r="K11" s="15" t="s">
        <v>23</v>
      </c>
    </row>
    <row r="12" spans="1:11" ht="30" customHeight="1" x14ac:dyDescent="0.35">
      <c r="A12" s="11"/>
      <c r="B12" s="12"/>
      <c r="C12" s="12"/>
      <c r="D12" s="12"/>
      <c r="E12" s="11"/>
      <c r="F12" s="11"/>
      <c r="G12" s="13" t="str">
        <f>IF(OR(E12="",F12=""),"",IF(E12*F12&gt;=6,"High",IF(E12*F12&gt;=3,"Medium","Low")))</f>
        <v/>
      </c>
      <c r="H12" s="12"/>
      <c r="I12" s="12"/>
      <c r="J12" s="14"/>
      <c r="K12" s="11"/>
    </row>
    <row r="13" spans="1:11" ht="30" customHeight="1" x14ac:dyDescent="0.35">
      <c r="A13" s="3" t="s">
        <v>36</v>
      </c>
      <c r="B13" s="3"/>
      <c r="C13" s="10"/>
      <c r="D13" s="30"/>
      <c r="E13" s="31"/>
      <c r="F13" s="31"/>
      <c r="G13" s="31"/>
      <c r="H13" s="31"/>
      <c r="I13" s="31"/>
      <c r="J13" s="31"/>
      <c r="K13" s="32"/>
    </row>
    <row r="14" spans="1:11" ht="45" customHeight="1" x14ac:dyDescent="0.35">
      <c r="A14" s="11">
        <v>1</v>
      </c>
      <c r="B14" s="12" t="s">
        <v>37</v>
      </c>
      <c r="C14" s="12" t="s">
        <v>33</v>
      </c>
      <c r="D14" s="12" t="s">
        <v>38</v>
      </c>
      <c r="E14" s="11">
        <v>2</v>
      </c>
      <c r="F14" s="11">
        <v>3</v>
      </c>
      <c r="G14" s="13" t="str">
        <f>IF(OR(E14="",F14=""),"",IF(E14*F14&gt;=6,"High",IF(E14*F14&gt;=3,"Medium","Low")))</f>
        <v>High</v>
      </c>
      <c r="H14" s="12" t="s">
        <v>39</v>
      </c>
      <c r="I14" s="12" t="s">
        <v>22</v>
      </c>
      <c r="J14" s="14"/>
      <c r="K14" s="11" t="s">
        <v>23</v>
      </c>
    </row>
    <row r="15" spans="1:11" ht="45" customHeight="1" x14ac:dyDescent="0.35">
      <c r="A15" s="15">
        <v>2</v>
      </c>
      <c r="B15" s="16" t="s">
        <v>40</v>
      </c>
      <c r="C15" s="16" t="s">
        <v>33</v>
      </c>
      <c r="D15" s="16" t="s">
        <v>41</v>
      </c>
      <c r="E15" s="15">
        <v>1</v>
      </c>
      <c r="F15" s="15">
        <v>3</v>
      </c>
      <c r="G15" s="17" t="str">
        <f>IF(OR(E15="",F15=""),"",IF(E15*F15&gt;=6,"High",IF(E15*F15&gt;=3,"Medium","Low")))</f>
        <v>Medium</v>
      </c>
      <c r="H15" s="16" t="s">
        <v>42</v>
      </c>
      <c r="I15" s="16" t="s">
        <v>28</v>
      </c>
      <c r="J15" s="18"/>
      <c r="K15" s="15" t="s">
        <v>23</v>
      </c>
    </row>
    <row r="16" spans="1:11" ht="45" customHeight="1" x14ac:dyDescent="0.35">
      <c r="A16" s="11">
        <v>3</v>
      </c>
      <c r="B16" s="12" t="s">
        <v>43</v>
      </c>
      <c r="C16" s="12" t="s">
        <v>33</v>
      </c>
      <c r="D16" s="12" t="s">
        <v>44</v>
      </c>
      <c r="E16" s="11">
        <v>1</v>
      </c>
      <c r="F16" s="11">
        <v>3</v>
      </c>
      <c r="G16" s="13" t="str">
        <f>IF(OR(E16="",F16=""),"",IF(E16*F16&gt;=6,"High",IF(E16*F16&gt;=3,"Medium","Low")))</f>
        <v>Medium</v>
      </c>
      <c r="H16" s="12" t="s">
        <v>45</v>
      </c>
      <c r="I16" s="12" t="s">
        <v>46</v>
      </c>
      <c r="J16" s="14"/>
      <c r="K16" s="11" t="s">
        <v>23</v>
      </c>
    </row>
    <row r="17" spans="1:11" ht="45" customHeight="1" x14ac:dyDescent="0.35">
      <c r="A17" s="15">
        <v>4</v>
      </c>
      <c r="B17" s="16" t="s">
        <v>47</v>
      </c>
      <c r="C17" s="16" t="s">
        <v>33</v>
      </c>
      <c r="D17" s="16" t="s">
        <v>48</v>
      </c>
      <c r="E17" s="15">
        <v>1</v>
      </c>
      <c r="F17" s="15">
        <v>3</v>
      </c>
      <c r="G17" s="17" t="str">
        <f>IF(OR(E17="",F17=""),"",IF(E17*F17&gt;=6,"High",IF(E17*F17&gt;=3,"Medium","Low")))</f>
        <v>Medium</v>
      </c>
      <c r="H17" s="16" t="s">
        <v>49</v>
      </c>
      <c r="I17" s="16" t="s">
        <v>22</v>
      </c>
      <c r="J17" s="18"/>
      <c r="K17" s="15" t="s">
        <v>23</v>
      </c>
    </row>
    <row r="18" spans="1:11" ht="45" customHeight="1" x14ac:dyDescent="0.35">
      <c r="A18" s="11"/>
      <c r="B18" s="12"/>
      <c r="C18" s="12"/>
      <c r="D18" s="12"/>
      <c r="E18" s="11"/>
      <c r="F18" s="11"/>
      <c r="G18" s="13" t="str">
        <f>IF(OR(E18="",F18=""),"",IF(E18*F18&gt;=6,"High",IF(E18*F18&gt;=3,"Medium","Low")))</f>
        <v/>
      </c>
      <c r="H18" s="12"/>
      <c r="I18" s="12"/>
      <c r="J18" s="14"/>
      <c r="K18" s="11"/>
    </row>
    <row r="19" spans="1:11" ht="30" customHeight="1" x14ac:dyDescent="0.35">
      <c r="A19" s="3" t="s">
        <v>50</v>
      </c>
      <c r="B19" s="3"/>
      <c r="C19" s="10"/>
      <c r="D19" s="30"/>
      <c r="E19" s="31"/>
      <c r="F19" s="31"/>
      <c r="G19" s="31"/>
      <c r="H19" s="31"/>
      <c r="I19" s="31"/>
      <c r="J19" s="31"/>
      <c r="K19" s="32"/>
    </row>
    <row r="20" spans="1:11" ht="45" customHeight="1" x14ac:dyDescent="0.35">
      <c r="A20" s="11">
        <v>1</v>
      </c>
      <c r="B20" s="12" t="s">
        <v>51</v>
      </c>
      <c r="C20" s="12" t="s">
        <v>52</v>
      </c>
      <c r="D20" s="12" t="s">
        <v>53</v>
      </c>
      <c r="E20" s="11">
        <v>1</v>
      </c>
      <c r="F20" s="11">
        <v>3</v>
      </c>
      <c r="G20" s="13" t="str">
        <f>IF(OR(E20="",F20=""),"",IF(E20*F20&gt;=6,"High",IF(E20*F20&gt;=3,"Medium","Low")))</f>
        <v>Medium</v>
      </c>
      <c r="H20" s="12" t="s">
        <v>54</v>
      </c>
      <c r="I20" s="12" t="s">
        <v>22</v>
      </c>
      <c r="J20" s="14"/>
      <c r="K20" s="11" t="s">
        <v>23</v>
      </c>
    </row>
    <row r="21" spans="1:11" ht="45" customHeight="1" x14ac:dyDescent="0.35">
      <c r="A21" s="15">
        <v>2</v>
      </c>
      <c r="B21" s="16" t="s">
        <v>55</v>
      </c>
      <c r="C21" s="16" t="s">
        <v>56</v>
      </c>
      <c r="D21" s="16" t="s">
        <v>57</v>
      </c>
      <c r="E21" s="15">
        <v>2</v>
      </c>
      <c r="F21" s="15">
        <v>2</v>
      </c>
      <c r="G21" s="17" t="str">
        <f>IF(OR(E21="",F21=""),"",IF(E21*F21&gt;=6,"High",IF(E21*F21&gt;=3,"Medium","Low")))</f>
        <v>Medium</v>
      </c>
      <c r="H21" s="16" t="s">
        <v>58</v>
      </c>
      <c r="I21" s="16" t="s">
        <v>46</v>
      </c>
      <c r="J21" s="18"/>
      <c r="K21" s="15" t="s">
        <v>23</v>
      </c>
    </row>
    <row r="22" spans="1:11" ht="45" customHeight="1" x14ac:dyDescent="0.35">
      <c r="A22" s="11">
        <v>3</v>
      </c>
      <c r="B22" s="12" t="s">
        <v>59</v>
      </c>
      <c r="C22" s="12" t="s">
        <v>25</v>
      </c>
      <c r="D22" s="12" t="s">
        <v>60</v>
      </c>
      <c r="E22" s="11">
        <v>1</v>
      </c>
      <c r="F22" s="11">
        <v>2</v>
      </c>
      <c r="G22" s="13" t="str">
        <f>IF(OR(E22="",F22=""),"",IF(E22*F22&gt;=6,"High",IF(E22*F22&gt;=3,"Medium","Low")))</f>
        <v>Low</v>
      </c>
      <c r="H22" s="12" t="s">
        <v>61</v>
      </c>
      <c r="I22" s="12" t="s">
        <v>22</v>
      </c>
      <c r="J22" s="14"/>
      <c r="K22" s="11" t="s">
        <v>23</v>
      </c>
    </row>
    <row r="23" spans="1:11" ht="45" customHeight="1" x14ac:dyDescent="0.35">
      <c r="A23" s="15"/>
      <c r="B23" s="16"/>
      <c r="C23" s="16"/>
      <c r="D23" s="16"/>
      <c r="E23" s="15"/>
      <c r="F23" s="15"/>
      <c r="G23" s="17" t="str">
        <f>IF(OR(E23="",F23=""),"",IF(E23*F23&gt;=6,"High",IF(E23*F23&gt;=3,"Medium","Low")))</f>
        <v/>
      </c>
      <c r="H23" s="16"/>
      <c r="I23" s="16"/>
      <c r="J23" s="18"/>
      <c r="K23" s="15"/>
    </row>
    <row r="24" spans="1:11" ht="30" customHeight="1" x14ac:dyDescent="0.35">
      <c r="A24" s="3" t="s">
        <v>62</v>
      </c>
      <c r="B24" s="3"/>
      <c r="C24" s="10"/>
      <c r="D24" s="30"/>
      <c r="E24" s="31"/>
      <c r="F24" s="31"/>
      <c r="G24" s="31"/>
      <c r="H24" s="31"/>
      <c r="I24" s="31"/>
      <c r="J24" s="31"/>
      <c r="K24" s="32"/>
    </row>
    <row r="25" spans="1:11" ht="45" customHeight="1" x14ac:dyDescent="0.35">
      <c r="A25" s="11">
        <v>1</v>
      </c>
      <c r="B25" s="12" t="s">
        <v>63</v>
      </c>
      <c r="C25" s="12" t="s">
        <v>25</v>
      </c>
      <c r="D25" s="12" t="s">
        <v>64</v>
      </c>
      <c r="E25" s="11">
        <v>2</v>
      </c>
      <c r="F25" s="11">
        <v>3</v>
      </c>
      <c r="G25" s="13" t="str">
        <f>IF(OR(E25="",F25=""),"",IF(E25*F25&gt;=6,"High",IF(E25*F25&gt;=3,"Medium","Low")))</f>
        <v>High</v>
      </c>
      <c r="H25" s="12" t="s">
        <v>65</v>
      </c>
      <c r="I25" s="12" t="s">
        <v>22</v>
      </c>
      <c r="J25" s="14"/>
      <c r="K25" s="11" t="s">
        <v>23</v>
      </c>
    </row>
    <row r="26" spans="1:11" ht="45" customHeight="1" x14ac:dyDescent="0.35">
      <c r="A26" s="15">
        <v>2</v>
      </c>
      <c r="B26" s="16" t="s">
        <v>66</v>
      </c>
      <c r="C26" s="16" t="s">
        <v>67</v>
      </c>
      <c r="D26" s="16" t="s">
        <v>68</v>
      </c>
      <c r="E26" s="15">
        <v>2</v>
      </c>
      <c r="F26" s="15">
        <v>2</v>
      </c>
      <c r="G26" s="17" t="str">
        <f>IF(OR(E26="",F26=""),"",IF(E26*F26&gt;=6,"High",IF(E26*F26&gt;=3,"Medium","Low")))</f>
        <v>Medium</v>
      </c>
      <c r="H26" s="16" t="s">
        <v>69</v>
      </c>
      <c r="I26" s="16" t="s">
        <v>28</v>
      </c>
      <c r="J26" s="18"/>
      <c r="K26" s="15" t="s">
        <v>23</v>
      </c>
    </row>
    <row r="27" spans="1:11" ht="45" customHeight="1" x14ac:dyDescent="0.35">
      <c r="A27" s="11">
        <v>3</v>
      </c>
      <c r="B27" s="12" t="s">
        <v>70</v>
      </c>
      <c r="C27" s="12" t="s">
        <v>25</v>
      </c>
      <c r="D27" s="12" t="s">
        <v>71</v>
      </c>
      <c r="E27" s="11">
        <v>1</v>
      </c>
      <c r="F27" s="11">
        <v>2</v>
      </c>
      <c r="G27" s="13" t="str">
        <f>IF(OR(E27="",F27=""),"",IF(E27*F27&gt;=6,"High",IF(E27*F27&gt;=3,"Medium","Low")))</f>
        <v>Low</v>
      </c>
      <c r="H27" s="12" t="s">
        <v>72</v>
      </c>
      <c r="I27" s="12" t="s">
        <v>22</v>
      </c>
      <c r="J27" s="14"/>
      <c r="K27" s="11" t="s">
        <v>23</v>
      </c>
    </row>
    <row r="28" spans="1:11" ht="45" customHeight="1" x14ac:dyDescent="0.35">
      <c r="A28" s="15"/>
      <c r="B28" s="16"/>
      <c r="C28" s="16"/>
      <c r="D28" s="16"/>
      <c r="E28" s="15"/>
      <c r="F28" s="15"/>
      <c r="G28" s="17" t="str">
        <f>IF(OR(E28="",F28=""),"",IF(E28*F28&gt;=6,"High",IF(E28*F28&gt;=3,"Medium","Low")))</f>
        <v/>
      </c>
      <c r="H28" s="16"/>
      <c r="I28" s="16"/>
      <c r="J28" s="18"/>
      <c r="K28" s="15"/>
    </row>
    <row r="29" spans="1:11" ht="30" customHeight="1" x14ac:dyDescent="0.35">
      <c r="A29" s="3" t="s">
        <v>73</v>
      </c>
      <c r="B29" s="3"/>
      <c r="C29" s="10"/>
      <c r="D29" s="30"/>
      <c r="E29" s="31"/>
      <c r="F29" s="31"/>
      <c r="G29" s="31"/>
      <c r="H29" s="31"/>
      <c r="I29" s="31"/>
      <c r="J29" s="31"/>
      <c r="K29" s="32"/>
    </row>
    <row r="30" spans="1:11" ht="45" customHeight="1" x14ac:dyDescent="0.35">
      <c r="A30" s="11">
        <v>1</v>
      </c>
      <c r="B30" s="12" t="s">
        <v>74</v>
      </c>
      <c r="C30" s="12" t="s">
        <v>75</v>
      </c>
      <c r="D30" s="12" t="s">
        <v>76</v>
      </c>
      <c r="E30" s="11">
        <v>2</v>
      </c>
      <c r="F30" s="11">
        <v>2</v>
      </c>
      <c r="G30" s="13" t="str">
        <f>IF(OR(E30="",F30=""),"",IF(E30*F30&gt;=6,"High",IF(E30*F30&gt;=3,"Medium","Low")))</f>
        <v>Medium</v>
      </c>
      <c r="H30" s="12" t="s">
        <v>77</v>
      </c>
      <c r="I30" s="12" t="s">
        <v>22</v>
      </c>
      <c r="J30" s="14"/>
      <c r="K30" s="11" t="s">
        <v>23</v>
      </c>
    </row>
    <row r="31" spans="1:11" ht="45" customHeight="1" x14ac:dyDescent="0.35">
      <c r="A31" s="15">
        <v>2</v>
      </c>
      <c r="B31" s="16" t="s">
        <v>78</v>
      </c>
      <c r="C31" s="16" t="s">
        <v>25</v>
      </c>
      <c r="D31" s="16" t="s">
        <v>79</v>
      </c>
      <c r="E31" s="15">
        <v>2</v>
      </c>
      <c r="F31" s="15">
        <v>2</v>
      </c>
      <c r="G31" s="17" t="str">
        <f>IF(OR(E31="",F31=""),"",IF(E31*F31&gt;=6,"High",IF(E31*F31&gt;=3,"Medium","Low")))</f>
        <v>Medium</v>
      </c>
      <c r="H31" s="16" t="s">
        <v>80</v>
      </c>
      <c r="I31" s="16" t="s">
        <v>46</v>
      </c>
      <c r="J31" s="18"/>
      <c r="K31" s="15" t="s">
        <v>23</v>
      </c>
    </row>
    <row r="32" spans="1:11" ht="45" customHeight="1" x14ac:dyDescent="0.35">
      <c r="A32" s="11">
        <v>3</v>
      </c>
      <c r="B32" s="12" t="s">
        <v>81</v>
      </c>
      <c r="C32" s="12" t="s">
        <v>19</v>
      </c>
      <c r="D32" s="12" t="s">
        <v>82</v>
      </c>
      <c r="E32" s="11">
        <v>2</v>
      </c>
      <c r="F32" s="11">
        <v>2</v>
      </c>
      <c r="G32" s="13" t="str">
        <f>IF(OR(E32="",F32=""),"",IF(E32*F32&gt;=6,"High",IF(E32*F32&gt;=3,"Medium","Low")))</f>
        <v>Medium</v>
      </c>
      <c r="H32" s="12" t="s">
        <v>83</v>
      </c>
      <c r="I32" s="12" t="s">
        <v>28</v>
      </c>
      <c r="J32" s="14"/>
      <c r="K32" s="11" t="s">
        <v>23</v>
      </c>
    </row>
    <row r="33" spans="1:11" ht="45" customHeight="1" x14ac:dyDescent="0.35">
      <c r="A33" s="15"/>
      <c r="B33" s="16"/>
      <c r="C33" s="16"/>
      <c r="D33" s="16"/>
      <c r="E33" s="15"/>
      <c r="F33" s="15"/>
      <c r="G33" s="17" t="str">
        <f>IF(OR(E33="",F33=""),"",IF(E33*F33&gt;=6,"High",IF(E33*F33&gt;=3,"Medium","Low")))</f>
        <v/>
      </c>
      <c r="H33" s="16"/>
      <c r="I33" s="16"/>
      <c r="J33" s="18"/>
      <c r="K33" s="15"/>
    </row>
    <row r="34" spans="1:11" ht="24" customHeight="1" x14ac:dyDescent="0.35">
      <c r="A34" s="3" t="s">
        <v>84</v>
      </c>
      <c r="B34" s="3"/>
      <c r="C34" s="10"/>
      <c r="D34" s="30"/>
      <c r="E34" s="31"/>
      <c r="F34" s="31"/>
      <c r="G34" s="31"/>
      <c r="H34" s="31"/>
      <c r="I34" s="31"/>
      <c r="J34" s="31"/>
      <c r="K34" s="32"/>
    </row>
    <row r="35" spans="1:11" ht="45" customHeight="1" x14ac:dyDescent="0.35">
      <c r="A35" s="11">
        <v>1</v>
      </c>
      <c r="B35" s="12" t="s">
        <v>85</v>
      </c>
      <c r="C35" s="12" t="s">
        <v>86</v>
      </c>
      <c r="D35" s="12" t="s">
        <v>87</v>
      </c>
      <c r="E35" s="11">
        <v>2</v>
      </c>
      <c r="F35" s="11">
        <v>2</v>
      </c>
      <c r="G35" s="13" t="str">
        <f>IF(OR(E35="",F35=""),"",IF(E35*F35&gt;=6,"High",IF(E35*F35&gt;=3,"Medium","Low")))</f>
        <v>Medium</v>
      </c>
      <c r="H35" s="12" t="s">
        <v>88</v>
      </c>
      <c r="I35" s="12" t="s">
        <v>22</v>
      </c>
      <c r="J35" s="14"/>
      <c r="K35" s="11" t="s">
        <v>23</v>
      </c>
    </row>
    <row r="36" spans="1:11" ht="45" customHeight="1" x14ac:dyDescent="0.35">
      <c r="A36" s="15">
        <v>2</v>
      </c>
      <c r="B36" s="16" t="s">
        <v>89</v>
      </c>
      <c r="C36" s="16" t="s">
        <v>90</v>
      </c>
      <c r="D36" s="16" t="s">
        <v>91</v>
      </c>
      <c r="E36" s="15">
        <v>1</v>
      </c>
      <c r="F36" s="15">
        <v>3</v>
      </c>
      <c r="G36" s="17" t="str">
        <f>IF(OR(E36="",F36=""),"",IF(E36*F36&gt;=6,"High",IF(E36*F36&gt;=3,"Medium","Low")))</f>
        <v>Medium</v>
      </c>
      <c r="H36" s="16" t="s">
        <v>92</v>
      </c>
      <c r="I36" s="16" t="s">
        <v>22</v>
      </c>
      <c r="J36" s="18"/>
      <c r="K36" s="15" t="s">
        <v>23</v>
      </c>
    </row>
    <row r="37" spans="1:11" ht="45" customHeight="1" x14ac:dyDescent="0.35">
      <c r="A37" s="11">
        <v>3</v>
      </c>
      <c r="B37" s="12" t="s">
        <v>93</v>
      </c>
      <c r="C37" s="12" t="s">
        <v>94</v>
      </c>
      <c r="D37" s="12" t="s">
        <v>95</v>
      </c>
      <c r="E37" s="11">
        <v>2</v>
      </c>
      <c r="F37" s="11">
        <v>2</v>
      </c>
      <c r="G37" s="13" t="str">
        <f>IF(OR(E37="",F37=""),"",IF(E37*F37&gt;=6,"High",IF(E37*F37&gt;=3,"Medium","Low")))</f>
        <v>Medium</v>
      </c>
      <c r="H37" s="12" t="s">
        <v>96</v>
      </c>
      <c r="I37" s="12" t="s">
        <v>97</v>
      </c>
      <c r="J37" s="14"/>
      <c r="K37" s="11" t="s">
        <v>23</v>
      </c>
    </row>
    <row r="38" spans="1:11" ht="45" customHeight="1" x14ac:dyDescent="0.35">
      <c r="A38" s="15"/>
      <c r="B38" s="16"/>
      <c r="C38" s="16"/>
      <c r="D38" s="16"/>
      <c r="E38" s="15"/>
      <c r="F38" s="15"/>
      <c r="G38" s="17" t="str">
        <f>IF(OR(E38="",F38=""),"",IF(E38*F38&gt;=6,"High",IF(E38*F38&gt;=3,"Medium","Low")))</f>
        <v/>
      </c>
      <c r="H38" s="16"/>
      <c r="I38" s="16"/>
      <c r="J38" s="18"/>
      <c r="K38" s="15"/>
    </row>
    <row r="39" spans="1:11" ht="27.75" customHeight="1" x14ac:dyDescent="0.35">
      <c r="A39" s="3" t="s">
        <v>98</v>
      </c>
      <c r="B39" s="3"/>
      <c r="C39" s="10"/>
      <c r="D39" s="30"/>
      <c r="E39" s="31"/>
      <c r="F39" s="31"/>
      <c r="G39" s="31"/>
      <c r="H39" s="31"/>
      <c r="I39" s="31"/>
      <c r="J39" s="31"/>
      <c r="K39" s="32"/>
    </row>
    <row r="40" spans="1:11" ht="45" customHeight="1" x14ac:dyDescent="0.35">
      <c r="A40" s="11">
        <v>1</v>
      </c>
      <c r="B40" s="12" t="s">
        <v>99</v>
      </c>
      <c r="C40" s="12" t="s">
        <v>100</v>
      </c>
      <c r="D40" s="12" t="s">
        <v>101</v>
      </c>
      <c r="E40" s="11">
        <v>2</v>
      </c>
      <c r="F40" s="11">
        <v>2</v>
      </c>
      <c r="G40" s="13" t="str">
        <f>IF(OR(E40="",F40=""),"",IF(E40*F40&gt;=6,"High",IF(E40*F40&gt;=3,"Medium","Low")))</f>
        <v>Medium</v>
      </c>
      <c r="H40" s="12" t="s">
        <v>102</v>
      </c>
      <c r="I40" s="12" t="s">
        <v>97</v>
      </c>
      <c r="J40" s="14"/>
      <c r="K40" s="11" t="s">
        <v>23</v>
      </c>
    </row>
    <row r="41" spans="1:11" ht="45" customHeight="1" x14ac:dyDescent="0.35">
      <c r="A41" s="15">
        <v>2</v>
      </c>
      <c r="B41" s="16" t="s">
        <v>103</v>
      </c>
      <c r="C41" s="16" t="s">
        <v>104</v>
      </c>
      <c r="D41" s="16" t="s">
        <v>105</v>
      </c>
      <c r="E41" s="15">
        <v>1</v>
      </c>
      <c r="F41" s="15">
        <v>3</v>
      </c>
      <c r="G41" s="17" t="str">
        <f>IF(OR(E41="",F41=""),"",IF(E41*F41&gt;=6,"High",IF(E41*F41&gt;=3,"Medium","Low")))</f>
        <v>Medium</v>
      </c>
      <c r="H41" s="16" t="s">
        <v>106</v>
      </c>
      <c r="I41" s="16" t="s">
        <v>22</v>
      </c>
      <c r="J41" s="18"/>
      <c r="K41" s="15" t="s">
        <v>23</v>
      </c>
    </row>
    <row r="42" spans="1:11" ht="45" customHeight="1" x14ac:dyDescent="0.35">
      <c r="A42" s="11">
        <v>3</v>
      </c>
      <c r="B42" s="12" t="s">
        <v>107</v>
      </c>
      <c r="C42" s="12" t="s">
        <v>100</v>
      </c>
      <c r="D42" s="12" t="s">
        <v>108</v>
      </c>
      <c r="E42" s="11">
        <v>1</v>
      </c>
      <c r="F42" s="11">
        <v>3</v>
      </c>
      <c r="G42" s="13" t="str">
        <f>IF(OR(E42="",F42=""),"",IF(E42*F42&gt;=6,"High",IF(E42*F42&gt;=3,"Medium","Low")))</f>
        <v>Medium</v>
      </c>
      <c r="H42" s="12" t="s">
        <v>109</v>
      </c>
      <c r="I42" s="12" t="s">
        <v>22</v>
      </c>
      <c r="J42" s="14"/>
      <c r="K42" s="11" t="s">
        <v>23</v>
      </c>
    </row>
    <row r="43" spans="1:11" ht="45" customHeight="1" x14ac:dyDescent="0.35">
      <c r="A43" s="15"/>
      <c r="B43" s="16"/>
      <c r="C43" s="16"/>
      <c r="D43" s="16"/>
      <c r="E43" s="15"/>
      <c r="F43" s="15"/>
      <c r="G43" s="17" t="str">
        <f>IF(OR(E43="",F43=""),"",IF(E43*F43&gt;=6,"High",IF(E43*F43&gt;=3,"Medium","Low")))</f>
        <v/>
      </c>
      <c r="H43" s="16"/>
      <c r="I43" s="16"/>
      <c r="J43" s="18"/>
      <c r="K43" s="15"/>
    </row>
    <row r="45" spans="1:11" x14ac:dyDescent="0.35">
      <c r="A45" s="2" t="s">
        <v>110</v>
      </c>
      <c r="B45" s="2"/>
      <c r="C45" s="2"/>
      <c r="D45" s="2"/>
      <c r="E45" s="2"/>
      <c r="F45" s="2"/>
      <c r="G45" s="2"/>
      <c r="H45" s="2"/>
      <c r="I45" s="2"/>
      <c r="J45" s="2"/>
      <c r="K45" s="2"/>
    </row>
    <row r="47" spans="1:11" x14ac:dyDescent="0.35">
      <c r="A47" s="2" t="s">
        <v>111</v>
      </c>
      <c r="B47" s="2"/>
      <c r="C47" s="2"/>
      <c r="D47" s="2"/>
      <c r="E47" s="2"/>
      <c r="F47" s="2"/>
      <c r="G47" s="2"/>
      <c r="H47" s="2"/>
      <c r="I47" s="2"/>
      <c r="J47" s="2"/>
      <c r="K47" s="2"/>
    </row>
  </sheetData>
  <mergeCells count="23">
    <mergeCell ref="A47:K47"/>
    <mergeCell ref="E2:G2"/>
    <mergeCell ref="E3:G3"/>
    <mergeCell ref="E4:G4"/>
    <mergeCell ref="A34:B34"/>
    <mergeCell ref="D34:K34"/>
    <mergeCell ref="A39:B39"/>
    <mergeCell ref="D39:K39"/>
    <mergeCell ref="A45:K45"/>
    <mergeCell ref="A19:B19"/>
    <mergeCell ref="D19:K19"/>
    <mergeCell ref="A24:B24"/>
    <mergeCell ref="D24:K24"/>
    <mergeCell ref="A29:B29"/>
    <mergeCell ref="D29:K29"/>
    <mergeCell ref="A4:B4"/>
    <mergeCell ref="A7:B7"/>
    <mergeCell ref="D7:K7"/>
    <mergeCell ref="A13:B13"/>
    <mergeCell ref="D13:K13"/>
    <mergeCell ref="A1:K1"/>
    <mergeCell ref="A2:B2"/>
    <mergeCell ref="A3:B3"/>
  </mergeCells>
  <dataValidations count="3">
    <dataValidation type="list" allowBlank="1" showInputMessage="1" promptTitle="Likelihood" prompt="1 = Low_x000a_2 = Medium_x000a_3 = High" sqref="E8:E12 E14:E18 E20:E23 E25:E28 E30:E33 E35:E38 E40:E43" xr:uid="{00000000-0002-0000-0000-000000000000}">
      <formula1>"1,2,3"</formula1>
      <formula2>0</formula2>
    </dataValidation>
    <dataValidation type="list" allowBlank="1" showInputMessage="1" promptTitle="Severity" prompt="1 = Low_x000a_2 = Medium_x000a_3 = High" sqref="F8:F12 F14:F18 F20:F23 F25:F28 F30:F33 F35:F38 F40:F43" xr:uid="{00000000-0002-0000-0000-000001000000}">
      <formula1>"1,2,3"</formula1>
      <formula2>0</formula2>
    </dataValidation>
    <dataValidation type="list" allowBlank="1" showInputMessage="1" promptTitle="Status" prompt="Open = action required_x000a_In progress = being addressed_x000a_Closed = completed_x000a_Monitoring = ongoing review" sqref="K8:K12 K14:K18 K20:K23 K25:K28 K30:K33 K35:K38 K40:K43" xr:uid="{00000000-0002-0000-0000-000002000000}">
      <formula1>"Open,In progress,Closed,Monitoring"</formula1>
      <formula2>0</formula2>
    </dataValidation>
  </dataValidations>
  <pageMargins left="0.51181102362204722" right="0.51181102362204722" top="0.51181102362204722" bottom="0.51181102362204722" header="0.51181102362204722" footer="0.31496062992125984"/>
  <pageSetup paperSize="9" scale="78" fitToHeight="0" orientation="landscape" horizontalDpi="300" verticalDpi="300" r:id="rId1"/>
  <headerFooter>
    <oddFooter>&amp;Lguidetofm.com/templates&amp;RPage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1"/>
  <sheetViews>
    <sheetView zoomScaleNormal="100" workbookViewId="0"/>
  </sheetViews>
  <sheetFormatPr defaultColWidth="8.6328125" defaultRowHeight="14.5" x14ac:dyDescent="0.35"/>
  <cols>
    <col min="1" max="1" width="4" customWidth="1"/>
    <col min="2" max="2" width="25.6328125" customWidth="1"/>
    <col min="3" max="5" width="18.36328125" customWidth="1"/>
  </cols>
  <sheetData>
    <row r="1" spans="2:5" ht="30" customHeight="1" x14ac:dyDescent="0.4">
      <c r="B1" s="19" t="s">
        <v>112</v>
      </c>
    </row>
    <row r="3" spans="2:5" x14ac:dyDescent="0.35">
      <c r="B3" s="26" t="s">
        <v>113</v>
      </c>
      <c r="C3" s="21" t="s">
        <v>114</v>
      </c>
      <c r="D3" s="21" t="s">
        <v>115</v>
      </c>
      <c r="E3" s="21" t="s">
        <v>116</v>
      </c>
    </row>
    <row r="4" spans="2:5" ht="30" customHeight="1" x14ac:dyDescent="0.35">
      <c r="B4" s="21" t="s">
        <v>116</v>
      </c>
      <c r="C4" s="22" t="s">
        <v>117</v>
      </c>
      <c r="D4" s="23" t="s">
        <v>118</v>
      </c>
      <c r="E4" s="23" t="s">
        <v>119</v>
      </c>
    </row>
    <row r="5" spans="2:5" ht="30" customHeight="1" x14ac:dyDescent="0.35">
      <c r="B5" s="21" t="s">
        <v>115</v>
      </c>
      <c r="C5" s="24" t="s">
        <v>120</v>
      </c>
      <c r="D5" s="22" t="s">
        <v>121</v>
      </c>
      <c r="E5" s="23" t="s">
        <v>118</v>
      </c>
    </row>
    <row r="6" spans="2:5" ht="30" customHeight="1" x14ac:dyDescent="0.35">
      <c r="B6" s="21" t="s">
        <v>114</v>
      </c>
      <c r="C6" s="24" t="s">
        <v>114</v>
      </c>
      <c r="D6" s="24" t="s">
        <v>120</v>
      </c>
      <c r="E6" s="22" t="s">
        <v>117</v>
      </c>
    </row>
    <row r="8" spans="2:5" x14ac:dyDescent="0.35">
      <c r="B8" s="20" t="s">
        <v>122</v>
      </c>
    </row>
    <row r="9" spans="2:5" x14ac:dyDescent="0.35">
      <c r="B9" s="24" t="s">
        <v>123</v>
      </c>
      <c r="C9" s="1" t="s">
        <v>124</v>
      </c>
      <c r="D9" s="1"/>
      <c r="E9" s="1"/>
    </row>
    <row r="10" spans="2:5" x14ac:dyDescent="0.35">
      <c r="B10" s="22" t="s">
        <v>125</v>
      </c>
      <c r="C10" s="1" t="s">
        <v>126</v>
      </c>
      <c r="D10" s="1"/>
      <c r="E10" s="1"/>
    </row>
    <row r="11" spans="2:5" x14ac:dyDescent="0.35">
      <c r="B11" s="23" t="s">
        <v>127</v>
      </c>
      <c r="C11" s="1" t="s">
        <v>128</v>
      </c>
      <c r="D11" s="1"/>
      <c r="E11" s="1"/>
    </row>
  </sheetData>
  <mergeCells count="3">
    <mergeCell ref="C9:E9"/>
    <mergeCell ref="C10:E10"/>
    <mergeCell ref="C11:E1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28"/>
  <sheetViews>
    <sheetView zoomScaleNormal="100" workbookViewId="0"/>
  </sheetViews>
  <sheetFormatPr defaultColWidth="8.6328125" defaultRowHeight="14.5" x14ac:dyDescent="0.35"/>
  <cols>
    <col min="1" max="1" width="4" customWidth="1"/>
    <col min="2" max="2" width="90" customWidth="1"/>
  </cols>
  <sheetData>
    <row r="1" spans="2:2" ht="30" customHeight="1" x14ac:dyDescent="0.4">
      <c r="B1" s="19" t="s">
        <v>129</v>
      </c>
    </row>
    <row r="3" spans="2:2" ht="19.5" customHeight="1" x14ac:dyDescent="0.35">
      <c r="B3" s="20" t="s">
        <v>130</v>
      </c>
    </row>
    <row r="4" spans="2:2" ht="45" customHeight="1" x14ac:dyDescent="0.35">
      <c r="B4" s="25" t="s">
        <v>131</v>
      </c>
    </row>
    <row r="6" spans="2:2" ht="19.5" customHeight="1" x14ac:dyDescent="0.35">
      <c r="B6" s="20" t="s">
        <v>132</v>
      </c>
    </row>
    <row r="7" spans="2:2" ht="45" customHeight="1" x14ac:dyDescent="0.35">
      <c r="B7" s="25" t="s">
        <v>133</v>
      </c>
    </row>
    <row r="9" spans="2:2" ht="19.5" customHeight="1" x14ac:dyDescent="0.35">
      <c r="B9" s="20" t="s">
        <v>12</v>
      </c>
    </row>
    <row r="10" spans="2:2" ht="45" customHeight="1" x14ac:dyDescent="0.35">
      <c r="B10" s="25" t="s">
        <v>134</v>
      </c>
    </row>
    <row r="12" spans="2:2" ht="19.5" customHeight="1" x14ac:dyDescent="0.35">
      <c r="B12" s="20" t="s">
        <v>135</v>
      </c>
    </row>
    <row r="13" spans="2:2" ht="45" customHeight="1" x14ac:dyDescent="0.35">
      <c r="B13" s="25" t="s">
        <v>136</v>
      </c>
    </row>
    <row r="15" spans="2:2" ht="19.5" customHeight="1" x14ac:dyDescent="0.35">
      <c r="B15" s="20" t="s">
        <v>137</v>
      </c>
    </row>
    <row r="16" spans="2:2" ht="32.5" customHeight="1" x14ac:dyDescent="0.35">
      <c r="B16" s="25" t="s">
        <v>138</v>
      </c>
    </row>
    <row r="18" spans="2:2" ht="19.5" customHeight="1" x14ac:dyDescent="0.35">
      <c r="B18" s="20" t="s">
        <v>139</v>
      </c>
    </row>
    <row r="19" spans="2:2" ht="33.5" customHeight="1" x14ac:dyDescent="0.35">
      <c r="B19" s="25" t="s">
        <v>140</v>
      </c>
    </row>
    <row r="21" spans="2:2" ht="19.5" customHeight="1" x14ac:dyDescent="0.35">
      <c r="B21" s="20" t="s">
        <v>141</v>
      </c>
    </row>
    <row r="22" spans="2:2" ht="45" customHeight="1" x14ac:dyDescent="0.35">
      <c r="B22" s="25" t="s">
        <v>142</v>
      </c>
    </row>
    <row r="24" spans="2:2" ht="19.5" customHeight="1" x14ac:dyDescent="0.35">
      <c r="B24" s="20" t="s">
        <v>143</v>
      </c>
    </row>
    <row r="25" spans="2:2" ht="57.5" customHeight="1" x14ac:dyDescent="0.35">
      <c r="B25" s="25" t="s">
        <v>144</v>
      </c>
    </row>
    <row r="27" spans="2:2" ht="19.5" customHeight="1" x14ac:dyDescent="0.35">
      <c r="B27" s="20" t="s">
        <v>145</v>
      </c>
    </row>
    <row r="28" spans="2:2" ht="31.5" customHeight="1" x14ac:dyDescent="0.35">
      <c r="B28" s="25" t="s">
        <v>146</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 Assessment</vt:lpstr>
      <vt:lpstr>Risk Matrix</vt:lpstr>
      <vt:lpstr>Guidance Notes</vt:lpstr>
      <vt:lpstr>'Risk Assessment'!Print_Area</vt:lpstr>
      <vt:lpstr>'Risk Assessment'!Print_Titles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Oliver Smith</cp:lastModifiedBy>
  <cp:revision>0</cp:revision>
  <cp:lastPrinted>2026-04-12T17:07:08Z</cp:lastPrinted>
  <dcterms:created xsi:type="dcterms:W3CDTF">2026-04-12T16:51:46Z</dcterms:created>
  <dcterms:modified xsi:type="dcterms:W3CDTF">2026-04-12T17:07:29Z</dcterms:modified>
  <dc:language>en-US</dc:language>
</cp:coreProperties>
</file>